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Gregory/Library/Mobile Documents/com~apple~CloudDocs/LHC/4- Saison 2025-2026/BOUTIQUE/"/>
    </mc:Choice>
  </mc:AlternateContent>
  <xr:revisionPtr revIDLastSave="0" documentId="8_{1D4D2C2E-6DD6-2644-86C0-04A781DE6DB2}" xr6:coauthVersionLast="47" xr6:coauthVersionMax="47" xr10:uidLastSave="{00000000-0000-0000-0000-000000000000}"/>
  <bookViews>
    <workbookView xWindow="820" yWindow="760" windowWidth="19800" windowHeight="11760" xr2:uid="{147669E6-A1A1-4A2D-B8D7-AE4EB1DE0888}"/>
  </bookViews>
  <sheets>
    <sheet name="BC boutique 2025 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9" i="1"/>
  <c r="F32" i="1"/>
  <c r="F62" i="1" l="1"/>
  <c r="F61" i="1" l="1"/>
  <c r="B2" i="1"/>
  <c r="F55" i="1"/>
  <c r="F58" i="1"/>
  <c r="F56" i="1"/>
  <c r="F42" i="1"/>
  <c r="F33" i="1"/>
  <c r="F31" i="1"/>
  <c r="F35" i="1"/>
  <c r="F25" i="1"/>
  <c r="F10" i="1"/>
  <c r="F50" i="1"/>
  <c r="F53" i="1"/>
  <c r="F12" i="1"/>
  <c r="F13" i="1"/>
  <c r="F14" i="1"/>
  <c r="F15" i="1"/>
  <c r="F16" i="1"/>
  <c r="F17" i="1"/>
  <c r="F18" i="1"/>
  <c r="F20" i="1"/>
  <c r="F21" i="1"/>
  <c r="F22" i="1"/>
  <c r="F24" i="1"/>
  <c r="F27" i="1"/>
  <c r="F28" i="1"/>
  <c r="F29" i="1"/>
  <c r="F37" i="1"/>
  <c r="F39" i="1"/>
  <c r="F40" i="1"/>
  <c r="F41" i="1"/>
  <c r="F44" i="1"/>
  <c r="F45" i="1"/>
  <c r="F46" i="1"/>
  <c r="F47" i="1"/>
  <c r="F48" i="1"/>
  <c r="F51" i="1"/>
  <c r="F52" i="1"/>
  <c r="F57" i="1"/>
  <c r="F60" i="1"/>
  <c r="F63" i="1"/>
  <c r="F64" i="1"/>
  <c r="F65" i="1"/>
  <c r="F66" i="1"/>
  <c r="F67" i="1"/>
  <c r="F68" i="1"/>
  <c r="F69" i="1"/>
  <c r="F8" i="1"/>
</calcChain>
</file>

<file path=xl/sharedStrings.xml><?xml version="1.0" encoding="utf-8"?>
<sst xmlns="http://schemas.openxmlformats.org/spreadsheetml/2006/main" count="67" uniqueCount="66">
  <si>
    <t>BON DE COMMANDE TEXTILE</t>
  </si>
  <si>
    <t>DESIGNATION</t>
  </si>
  <si>
    <t>TAILLE</t>
  </si>
  <si>
    <t>PRIX</t>
  </si>
  <si>
    <t>QUANTITE</t>
  </si>
  <si>
    <t>TOTAL €</t>
  </si>
  <si>
    <t>Date</t>
  </si>
  <si>
    <t>Nom</t>
  </si>
  <si>
    <t xml:space="preserve">Adresse expédition </t>
  </si>
  <si>
    <t>N° Tel</t>
  </si>
  <si>
    <t xml:space="preserve">Mail </t>
  </si>
  <si>
    <t>MUG</t>
  </si>
  <si>
    <t>DOUDOUNE SANS MANCHES (Bleu marine) Taille : XS à 4XL</t>
  </si>
  <si>
    <t>DOUDOUNE  (Bleu marine) Taille : 4/6-6/8-8/10-10/12-12/14 ans et du XS au 4XL</t>
  </si>
  <si>
    <t>PARKA Taille : 4/6-6/8-8/10-10/12-12/14 ans et du XS au 5XL</t>
  </si>
  <si>
    <t>VESTE "TEDDY" (marine) Taille: 9/11-12/14 ans et du XS au 2XL</t>
  </si>
  <si>
    <t>VESTE SOFTSHELL (marine) Taille : du XS au 4XL</t>
  </si>
  <si>
    <t>COUPE VENT BLEU Taille : 4/6-6/8-8/10-10/12-12/14 ans et du XS au 4XL</t>
  </si>
  <si>
    <t>PANTALON JOGGING (Bleu marine) Taille : 4/6-6/8-8/10-10/12-12/14 ans et du XS au 5XL</t>
  </si>
  <si>
    <t>SWEAT (Bleu marine) Taille : du 116 au 164 cm et du S au 5XL</t>
  </si>
  <si>
    <t>ENSEMBLE SWEAT/PANTALON (Bleu marine) Taille : du 116 au 164 cm et du S au 5XL</t>
  </si>
  <si>
    <t>POLO manches courtes (Bleu marine) Taille : du 120 au 164 cm et du S au 4XL</t>
  </si>
  <si>
    <t>T-SHIRT ”sport” (Bleu marine) Taile : 4XS à XS et du S au 5XL</t>
  </si>
  <si>
    <t>SHORT ”sport” (Bleu marine) Taile : 4XS à XS et du S au 5XL</t>
  </si>
  <si>
    <t>ENSEMBLE ”sport” (Bleu marine/T-shirt + Short) Taille : 4XS à XS et du S au 5XL</t>
  </si>
  <si>
    <t>BONNET modèle  Eldera</t>
  </si>
  <si>
    <t>SAC A DOS Petit modèle</t>
  </si>
  <si>
    <t>SAC A DOS Grand modèle</t>
  </si>
  <si>
    <t>SAC DE HOCKEY 65*35*45</t>
  </si>
  <si>
    <t>SAC DE HOCKEY 83*45*40</t>
  </si>
  <si>
    <t>SAC DE HOCKEY 94*52*45</t>
  </si>
  <si>
    <t>SAC DE HOCKEY  TRAINEAU 83*45*40</t>
  </si>
  <si>
    <t>SAC DE HOCKEY  TRAINEAU 90*50*50</t>
  </si>
  <si>
    <t>SAC A LINGE  (Ancien logo)</t>
  </si>
  <si>
    <t>BUFF blanc ou bleu</t>
  </si>
  <si>
    <t>ÉCHARPE synthétique</t>
  </si>
  <si>
    <t>MASQUE (Rouge/Bleu/Blanc) préciser la couleur choisie</t>
  </si>
  <si>
    <t>PORTE CLES (métal)</t>
  </si>
  <si>
    <t>PORTE CLES mini palet</t>
  </si>
  <si>
    <t>CASQUETTE TRUCKER marine</t>
  </si>
  <si>
    <t>MINI CROSSE</t>
  </si>
  <si>
    <t>PROTÈGE COU Taille JR ou SR</t>
  </si>
  <si>
    <t>DÉCAPSULEUR Préciser la couleur choisie (bleu, métal, rouge)</t>
  </si>
  <si>
    <t xml:space="preserve">GANT LAINE LHC </t>
  </si>
  <si>
    <t>ÉCHARPE Laine lhc</t>
  </si>
  <si>
    <t>PALET LHC</t>
  </si>
  <si>
    <t>LANIERE LHC</t>
  </si>
  <si>
    <t>PARAPLUIE LHC</t>
  </si>
  <si>
    <t>AUTO COLLANT LHC</t>
  </si>
  <si>
    <t>MAILLOT DE MATCH DE NOEL 2025-2026 (14ans/16ans/18ans/de XS à 3XXL)</t>
  </si>
  <si>
    <t>PARKA ELDERA COACH longue (marine) XS au 4XL</t>
  </si>
  <si>
    <t>SAC SPORT polochon Eldera</t>
  </si>
  <si>
    <t>T-SHIRT BLANC manches courtes logo LHC Taille : de XS à 2XL</t>
  </si>
  <si>
    <t xml:space="preserve">LIVRAISON </t>
  </si>
  <si>
    <t xml:space="preserve">TOTAL </t>
  </si>
  <si>
    <t>oui</t>
  </si>
  <si>
    <t>non</t>
  </si>
  <si>
    <t>PLAID LHC</t>
  </si>
  <si>
    <t>MAIN SUPPORTER</t>
  </si>
  <si>
    <t xml:space="preserve">CASQUETTE LHC Marine </t>
  </si>
  <si>
    <t xml:space="preserve">CASQUETTE LHC Rouge </t>
  </si>
  <si>
    <t xml:space="preserve">BONNET blanc (Ancien logo) </t>
  </si>
  <si>
    <t xml:space="preserve">BONNET bleu (Ancien logo) </t>
  </si>
  <si>
    <t>Si Reglement par Cheque Merci de mettre m'ordre à "Lyon Hockey Club Association "</t>
  </si>
  <si>
    <r>
      <t xml:space="preserve">MAILLOT DE MATCH </t>
    </r>
    <r>
      <rPr>
        <sz val="11"/>
        <color theme="0"/>
        <rFont val="Aptos Narrow"/>
        <family val="2"/>
        <scheme val="minor"/>
      </rPr>
      <t>(BLANC)</t>
    </r>
    <r>
      <rPr>
        <sz val="11"/>
        <color theme="1"/>
        <rFont val="Aptos Narrow"/>
        <family val="2"/>
        <scheme val="minor"/>
      </rPr>
      <t xml:space="preserve"> officiel saison 2025/2026 (14ans/16ans/18ans/ XS M au 3XXL)</t>
    </r>
  </si>
  <si>
    <r>
      <t xml:space="preserve">MAILLOT DE MATCH </t>
    </r>
    <r>
      <rPr>
        <sz val="11"/>
        <color theme="3" tint="0.249977111117893"/>
        <rFont val="Aptos Narrow"/>
        <family val="2"/>
        <scheme val="minor"/>
      </rPr>
      <t>(BLEU)</t>
    </r>
    <r>
      <rPr>
        <sz val="11"/>
        <color theme="1"/>
        <rFont val="Aptos Narrow"/>
        <family val="2"/>
        <scheme val="minor"/>
      </rPr>
      <t xml:space="preserve"> officiel saison 2025/2026 (14ans/16ans/18ans/ XS M au 3XXL)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</si>
</sst>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0000_-;\-* #,##0.000000_-;_-* &quot;-&quot;??_-;_-@_-"/>
    <numFmt numFmtId="167" formatCode="_-* #,##0_-;\-* #,##0_-;_-* &quot;-&quot;??_-;_-@_-"/>
    <numFmt numFmtId="168" formatCode="[$-F800]dddd\,\ mmmm\ dd\,\ 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7"/>
      <color indexed="9"/>
      <name val="Helvetica"/>
      <family val="2"/>
    </font>
    <font>
      <sz val="11"/>
      <color theme="0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gradientFill degree="90">
        <stop position="0">
          <color rgb="FF9E1510"/>
        </stop>
        <stop position="1">
          <color rgb="FF002E61"/>
        </stop>
      </gradient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2" fillId="0" borderId="4" xfId="0" applyFont="1" applyBorder="1" applyAlignment="1">
      <alignment horizontal="center"/>
    </xf>
    <xf numFmtId="164" fontId="0" fillId="0" borderId="0" xfId="2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1" xfId="0" applyFont="1" applyBorder="1"/>
    <xf numFmtId="0" fontId="2" fillId="0" borderId="0" xfId="0" applyFont="1"/>
    <xf numFmtId="164" fontId="0" fillId="0" borderId="15" xfId="2" applyFont="1" applyBorder="1"/>
    <xf numFmtId="0" fontId="0" fillId="0" borderId="16" xfId="0" applyBorder="1"/>
    <xf numFmtId="164" fontId="0" fillId="0" borderId="18" xfId="2" applyFont="1" applyBorder="1"/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166" fontId="0" fillId="0" borderId="0" xfId="1" applyNumberFormat="1" applyFon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6" fontId="2" fillId="0" borderId="4" xfId="1" applyNumberFormat="1" applyFont="1" applyBorder="1" applyAlignment="1">
      <alignment horizontal="center"/>
    </xf>
    <xf numFmtId="166" fontId="0" fillId="0" borderId="16" xfId="1" applyNumberFormat="1" applyFont="1" applyBorder="1" applyAlignment="1" applyProtection="1">
      <alignment horizontal="center"/>
      <protection locked="0"/>
    </xf>
    <xf numFmtId="166" fontId="0" fillId="0" borderId="0" xfId="1" applyNumberFormat="1" applyFont="1" applyAlignment="1">
      <alignment horizontal="center"/>
    </xf>
    <xf numFmtId="167" fontId="0" fillId="0" borderId="17" xfId="1" applyNumberFormat="1" applyFont="1" applyBorder="1" applyAlignment="1" applyProtection="1">
      <alignment horizontal="center"/>
      <protection locked="0"/>
    </xf>
    <xf numFmtId="164" fontId="2" fillId="0" borderId="4" xfId="2" applyFont="1" applyBorder="1"/>
    <xf numFmtId="0" fontId="0" fillId="3" borderId="20" xfId="0" applyFill="1" applyBorder="1"/>
    <xf numFmtId="0" fontId="0" fillId="3" borderId="21" xfId="0" applyFill="1" applyBorder="1"/>
    <xf numFmtId="0" fontId="0" fillId="0" borderId="19" xfId="0" applyBorder="1" applyProtection="1">
      <protection locked="0"/>
    </xf>
    <xf numFmtId="164" fontId="0" fillId="0" borderId="19" xfId="2" applyFont="1" applyBorder="1"/>
    <xf numFmtId="167" fontId="0" fillId="0" borderId="19" xfId="1" applyNumberFormat="1" applyFont="1" applyBorder="1" applyAlignment="1" applyProtection="1">
      <alignment horizontal="center"/>
      <protection locked="0"/>
    </xf>
    <xf numFmtId="164" fontId="0" fillId="0" borderId="22" xfId="2" applyFont="1" applyBorder="1"/>
    <xf numFmtId="0" fontId="0" fillId="0" borderId="20" xfId="0" applyBorder="1"/>
    <xf numFmtId="0" fontId="0" fillId="0" borderId="21" xfId="0" applyBorder="1"/>
    <xf numFmtId="0" fontId="0" fillId="4" borderId="20" xfId="0" applyFill="1" applyBorder="1"/>
    <xf numFmtId="0" fontId="0" fillId="4" borderId="21" xfId="0" applyFill="1" applyBorder="1"/>
    <xf numFmtId="0" fontId="0" fillId="5" borderId="20" xfId="0" applyFill="1" applyBorder="1"/>
    <xf numFmtId="0" fontId="0" fillId="5" borderId="21" xfId="0" applyFill="1" applyBorder="1"/>
    <xf numFmtId="0" fontId="0" fillId="6" borderId="20" xfId="0" applyFill="1" applyBorder="1"/>
    <xf numFmtId="0" fontId="0" fillId="6" borderId="21" xfId="0" applyFill="1" applyBorder="1"/>
    <xf numFmtId="0" fontId="0" fillId="7" borderId="20" xfId="0" applyFill="1" applyBorder="1"/>
    <xf numFmtId="0" fontId="0" fillId="7" borderId="21" xfId="0" applyFill="1" applyBorder="1"/>
    <xf numFmtId="0" fontId="0" fillId="8" borderId="20" xfId="0" applyFill="1" applyBorder="1"/>
    <xf numFmtId="0" fontId="0" fillId="8" borderId="21" xfId="0" applyFill="1" applyBorder="1"/>
    <xf numFmtId="0" fontId="0" fillId="9" borderId="20" xfId="0" applyFill="1" applyBorder="1"/>
    <xf numFmtId="0" fontId="0" fillId="9" borderId="21" xfId="0" applyFill="1" applyBorder="1"/>
    <xf numFmtId="0" fontId="0" fillId="10" borderId="20" xfId="0" applyFill="1" applyBorder="1"/>
    <xf numFmtId="0" fontId="0" fillId="10" borderId="21" xfId="0" applyFill="1" applyBorder="1"/>
    <xf numFmtId="168" fontId="0" fillId="0" borderId="16" xfId="0" applyNumberFormat="1" applyBorder="1" applyAlignment="1">
      <alignment horizontal="center"/>
    </xf>
    <xf numFmtId="0" fontId="0" fillId="0" borderId="1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center" vertical="center" readingOrder="1"/>
    </xf>
    <xf numFmtId="49" fontId="3" fillId="2" borderId="2" xfId="0" applyNumberFormat="1" applyFont="1" applyFill="1" applyBorder="1" applyAlignment="1">
      <alignment horizontal="center" vertical="center" readingOrder="1"/>
    </xf>
    <xf numFmtId="49" fontId="3" fillId="2" borderId="3" xfId="0" applyNumberFormat="1" applyFont="1" applyFill="1" applyBorder="1" applyAlignment="1">
      <alignment horizontal="center" vertical="center" readingOrder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3F0D-6139-4608-808F-32B1E4C0931B}">
  <sheetPr>
    <pageSetUpPr fitToPage="1"/>
  </sheetPr>
  <dimension ref="A1:N72"/>
  <sheetViews>
    <sheetView showGridLines="0" tabSelected="1" workbookViewId="0">
      <selection activeCell="I1" sqref="I1"/>
    </sheetView>
  </sheetViews>
  <sheetFormatPr baseColWidth="10" defaultColWidth="10.6640625" defaultRowHeight="15" x14ac:dyDescent="0.2"/>
  <cols>
    <col min="1" max="1" width="20" customWidth="1"/>
    <col min="2" max="2" width="63" customWidth="1"/>
    <col min="3" max="3" width="13.1640625" customWidth="1"/>
    <col min="4" max="4" width="9.1640625" customWidth="1"/>
    <col min="5" max="5" width="9.6640625" style="22" customWidth="1"/>
    <col min="6" max="6" width="15.5" customWidth="1"/>
  </cols>
  <sheetData>
    <row r="1" spans="1:14" s="1" customFormat="1" ht="50.5" customHeight="1" x14ac:dyDescent="0.2">
      <c r="A1" s="50" t="s">
        <v>0</v>
      </c>
      <c r="B1" s="51"/>
      <c r="C1" s="51"/>
      <c r="D1" s="51"/>
      <c r="E1" s="51"/>
      <c r="F1" s="52"/>
    </row>
    <row r="2" spans="1:14" x14ac:dyDescent="0.2">
      <c r="A2" s="11" t="s">
        <v>6</v>
      </c>
      <c r="B2" s="47">
        <f ca="1">TODAY()</f>
        <v>46010</v>
      </c>
      <c r="C2" s="12" t="s">
        <v>9</v>
      </c>
      <c r="D2" s="57"/>
      <c r="E2" s="58"/>
      <c r="F2" s="59"/>
      <c r="N2" t="s">
        <v>55</v>
      </c>
    </row>
    <row r="3" spans="1:14" x14ac:dyDescent="0.2">
      <c r="A3" s="11" t="s">
        <v>7</v>
      </c>
      <c r="B3" s="49"/>
      <c r="C3" s="12" t="s">
        <v>10</v>
      </c>
      <c r="D3" s="57"/>
      <c r="E3" s="58"/>
      <c r="F3" s="59"/>
      <c r="N3" t="s">
        <v>56</v>
      </c>
    </row>
    <row r="4" spans="1:14" x14ac:dyDescent="0.2">
      <c r="A4" s="11" t="s">
        <v>8</v>
      </c>
      <c r="B4" s="48"/>
      <c r="E4" s="18"/>
      <c r="F4" s="7"/>
    </row>
    <row r="5" spans="1:14" x14ac:dyDescent="0.2">
      <c r="A5" s="8"/>
      <c r="B5" s="9"/>
      <c r="C5" s="9"/>
      <c r="D5" s="9"/>
      <c r="E5" s="19"/>
      <c r="F5" s="10"/>
    </row>
    <row r="6" spans="1:14" x14ac:dyDescent="0.2">
      <c r="A6" s="53" t="s">
        <v>1</v>
      </c>
      <c r="B6" s="54"/>
      <c r="C6" s="2" t="s">
        <v>2</v>
      </c>
      <c r="D6" s="2" t="s">
        <v>3</v>
      </c>
      <c r="E6" s="20" t="s">
        <v>4</v>
      </c>
      <c r="F6" s="2" t="s">
        <v>5</v>
      </c>
    </row>
    <row r="7" spans="1:14" x14ac:dyDescent="0.2">
      <c r="A7" s="4"/>
      <c r="B7" s="5"/>
      <c r="C7" s="16"/>
      <c r="D7" s="14"/>
      <c r="E7" s="21"/>
      <c r="F7" s="6"/>
    </row>
    <row r="8" spans="1:14" x14ac:dyDescent="0.2">
      <c r="A8" s="25" t="s">
        <v>64</v>
      </c>
      <c r="B8" s="26"/>
      <c r="C8" s="27"/>
      <c r="D8" s="28">
        <v>55</v>
      </c>
      <c r="E8" s="29"/>
      <c r="F8" s="30">
        <f>+E8*D8</f>
        <v>0</v>
      </c>
    </row>
    <row r="9" spans="1:14" x14ac:dyDescent="0.2">
      <c r="A9" s="25" t="s">
        <v>65</v>
      </c>
      <c r="B9" s="26"/>
      <c r="C9" s="27"/>
      <c r="D9" s="28">
        <v>55</v>
      </c>
      <c r="E9" s="29"/>
      <c r="F9" s="30">
        <f>+E9*D9</f>
        <v>0</v>
      </c>
    </row>
    <row r="10" spans="1:14" x14ac:dyDescent="0.2">
      <c r="A10" s="25" t="s">
        <v>49</v>
      </c>
      <c r="B10" s="26"/>
      <c r="C10" s="27"/>
      <c r="D10" s="28">
        <v>55</v>
      </c>
      <c r="E10" s="29"/>
      <c r="F10" s="30">
        <f t="shared" ref="F10" si="0">+E10*D10</f>
        <v>0</v>
      </c>
    </row>
    <row r="11" spans="1:14" x14ac:dyDescent="0.2">
      <c r="A11" s="31"/>
      <c r="B11" s="32"/>
      <c r="C11" s="27"/>
      <c r="D11" s="28"/>
      <c r="E11" s="29"/>
      <c r="F11" s="30"/>
    </row>
    <row r="12" spans="1:14" x14ac:dyDescent="0.2">
      <c r="A12" s="33" t="s">
        <v>50</v>
      </c>
      <c r="B12" s="34"/>
      <c r="C12" s="27"/>
      <c r="D12" s="28">
        <v>125</v>
      </c>
      <c r="E12" s="29"/>
      <c r="F12" s="30">
        <f t="shared" ref="F12:F69" si="1">+E12*D12</f>
        <v>0</v>
      </c>
    </row>
    <row r="13" spans="1:14" x14ac:dyDescent="0.2">
      <c r="A13" s="33" t="s">
        <v>12</v>
      </c>
      <c r="B13" s="34"/>
      <c r="C13" s="27"/>
      <c r="D13" s="28">
        <v>45</v>
      </c>
      <c r="E13" s="29"/>
      <c r="F13" s="30">
        <f t="shared" si="1"/>
        <v>0</v>
      </c>
    </row>
    <row r="14" spans="1:14" x14ac:dyDescent="0.2">
      <c r="A14" s="33" t="s">
        <v>13</v>
      </c>
      <c r="B14" s="34"/>
      <c r="C14" s="27"/>
      <c r="D14" s="28">
        <v>57</v>
      </c>
      <c r="E14" s="29"/>
      <c r="F14" s="30">
        <f t="shared" si="1"/>
        <v>0</v>
      </c>
    </row>
    <row r="15" spans="1:14" x14ac:dyDescent="0.2">
      <c r="A15" s="33" t="s">
        <v>14</v>
      </c>
      <c r="B15" s="34"/>
      <c r="C15" s="27"/>
      <c r="D15" s="28">
        <v>85</v>
      </c>
      <c r="E15" s="29"/>
      <c r="F15" s="30">
        <f t="shared" si="1"/>
        <v>0</v>
      </c>
    </row>
    <row r="16" spans="1:14" x14ac:dyDescent="0.2">
      <c r="A16" s="33" t="s">
        <v>15</v>
      </c>
      <c r="B16" s="34"/>
      <c r="C16" s="27"/>
      <c r="D16" s="28">
        <v>75</v>
      </c>
      <c r="E16" s="29"/>
      <c r="F16" s="30">
        <f t="shared" si="1"/>
        <v>0</v>
      </c>
    </row>
    <row r="17" spans="1:6" x14ac:dyDescent="0.2">
      <c r="A17" s="33" t="s">
        <v>16</v>
      </c>
      <c r="B17" s="34"/>
      <c r="C17" s="27"/>
      <c r="D17" s="28">
        <v>95</v>
      </c>
      <c r="E17" s="29"/>
      <c r="F17" s="30">
        <f t="shared" si="1"/>
        <v>0</v>
      </c>
    </row>
    <row r="18" spans="1:6" x14ac:dyDescent="0.2">
      <c r="A18" s="33" t="s">
        <v>17</v>
      </c>
      <c r="B18" s="34"/>
      <c r="C18" s="27"/>
      <c r="D18" s="28">
        <v>36</v>
      </c>
      <c r="E18" s="29"/>
      <c r="F18" s="30">
        <f t="shared" si="1"/>
        <v>0</v>
      </c>
    </row>
    <row r="19" spans="1:6" x14ac:dyDescent="0.2">
      <c r="A19" s="31"/>
      <c r="B19" s="32"/>
      <c r="C19" s="27"/>
      <c r="D19" s="28"/>
      <c r="E19" s="29"/>
      <c r="F19" s="30"/>
    </row>
    <row r="20" spans="1:6" x14ac:dyDescent="0.2">
      <c r="A20" s="35" t="s">
        <v>18</v>
      </c>
      <c r="B20" s="36"/>
      <c r="C20" s="27"/>
      <c r="D20" s="28">
        <v>36</v>
      </c>
      <c r="E20" s="29"/>
      <c r="F20" s="30">
        <f t="shared" si="1"/>
        <v>0</v>
      </c>
    </row>
    <row r="21" spans="1:6" x14ac:dyDescent="0.2">
      <c r="A21" s="35" t="s">
        <v>19</v>
      </c>
      <c r="B21" s="36"/>
      <c r="C21" s="27"/>
      <c r="D21" s="28">
        <v>45</v>
      </c>
      <c r="E21" s="29"/>
      <c r="F21" s="30">
        <f t="shared" si="1"/>
        <v>0</v>
      </c>
    </row>
    <row r="22" spans="1:6" x14ac:dyDescent="0.2">
      <c r="A22" s="35" t="s">
        <v>20</v>
      </c>
      <c r="B22" s="36"/>
      <c r="C22" s="27"/>
      <c r="D22" s="28">
        <v>75</v>
      </c>
      <c r="E22" s="29"/>
      <c r="F22" s="30">
        <f t="shared" si="1"/>
        <v>0</v>
      </c>
    </row>
    <row r="23" spans="1:6" x14ac:dyDescent="0.2">
      <c r="A23" s="31"/>
      <c r="B23" s="32"/>
      <c r="C23" s="27"/>
      <c r="D23" s="28"/>
      <c r="E23" s="29"/>
      <c r="F23" s="30"/>
    </row>
    <row r="24" spans="1:6" x14ac:dyDescent="0.2">
      <c r="A24" s="37" t="s">
        <v>21</v>
      </c>
      <c r="B24" s="38"/>
      <c r="C24" s="27"/>
      <c r="D24" s="28">
        <v>33</v>
      </c>
      <c r="E24" s="29"/>
      <c r="F24" s="30">
        <f t="shared" si="1"/>
        <v>0</v>
      </c>
    </row>
    <row r="25" spans="1:6" x14ac:dyDescent="0.2">
      <c r="A25" s="37" t="s">
        <v>52</v>
      </c>
      <c r="B25" s="38"/>
      <c r="C25" s="27"/>
      <c r="D25" s="28">
        <v>15</v>
      </c>
      <c r="E25" s="29"/>
      <c r="F25" s="30">
        <f t="shared" ref="F25" si="2">+E25*D25</f>
        <v>0</v>
      </c>
    </row>
    <row r="26" spans="1:6" x14ac:dyDescent="0.2">
      <c r="A26" s="31"/>
      <c r="B26" s="32"/>
      <c r="C26" s="27"/>
      <c r="D26" s="28"/>
      <c r="E26" s="29"/>
      <c r="F26" s="30"/>
    </row>
    <row r="27" spans="1:6" x14ac:dyDescent="0.2">
      <c r="A27" s="33" t="s">
        <v>22</v>
      </c>
      <c r="B27" s="34"/>
      <c r="C27" s="27"/>
      <c r="D27" s="28">
        <v>20</v>
      </c>
      <c r="E27" s="29"/>
      <c r="F27" s="30">
        <f t="shared" si="1"/>
        <v>0</v>
      </c>
    </row>
    <row r="28" spans="1:6" x14ac:dyDescent="0.2">
      <c r="A28" s="33" t="s">
        <v>23</v>
      </c>
      <c r="B28" s="34"/>
      <c r="C28" s="27"/>
      <c r="D28" s="28">
        <v>20</v>
      </c>
      <c r="E28" s="29"/>
      <c r="F28" s="30">
        <f t="shared" si="1"/>
        <v>0</v>
      </c>
    </row>
    <row r="29" spans="1:6" x14ac:dyDescent="0.2">
      <c r="A29" s="33" t="s">
        <v>24</v>
      </c>
      <c r="B29" s="34"/>
      <c r="C29" s="27"/>
      <c r="D29" s="28">
        <v>36</v>
      </c>
      <c r="E29" s="29"/>
      <c r="F29" s="30">
        <f t="shared" si="1"/>
        <v>0</v>
      </c>
    </row>
    <row r="30" spans="1:6" x14ac:dyDescent="0.2">
      <c r="A30" s="31"/>
      <c r="B30" s="32"/>
      <c r="C30" s="27"/>
      <c r="D30" s="28"/>
      <c r="E30" s="29"/>
      <c r="F30" s="30"/>
    </row>
    <row r="31" spans="1:6" x14ac:dyDescent="0.2">
      <c r="A31" s="39" t="s">
        <v>59</v>
      </c>
      <c r="B31" s="40"/>
      <c r="C31" s="27"/>
      <c r="D31" s="28">
        <v>15</v>
      </c>
      <c r="E31" s="29"/>
      <c r="F31" s="30">
        <f t="shared" ref="F31:F33" si="3">+E31*D31</f>
        <v>0</v>
      </c>
    </row>
    <row r="32" spans="1:6" x14ac:dyDescent="0.2">
      <c r="A32" s="39" t="s">
        <v>60</v>
      </c>
      <c r="B32" s="40"/>
      <c r="C32" s="27"/>
      <c r="D32" s="28">
        <v>15</v>
      </c>
      <c r="E32" s="29"/>
      <c r="F32" s="30">
        <f t="shared" si="3"/>
        <v>0</v>
      </c>
    </row>
    <row r="33" spans="1:6" x14ac:dyDescent="0.2">
      <c r="A33" s="39" t="s">
        <v>39</v>
      </c>
      <c r="B33" s="40"/>
      <c r="C33" s="27"/>
      <c r="D33" s="28">
        <v>15</v>
      </c>
      <c r="E33" s="29"/>
      <c r="F33" s="30">
        <f t="shared" si="3"/>
        <v>0</v>
      </c>
    </row>
    <row r="34" spans="1:6" x14ac:dyDescent="0.2">
      <c r="A34" s="31"/>
      <c r="B34" s="32"/>
      <c r="C34" s="27"/>
      <c r="D34" s="28"/>
      <c r="E34" s="29"/>
      <c r="F34" s="30"/>
    </row>
    <row r="35" spans="1:6" x14ac:dyDescent="0.2">
      <c r="A35" s="39" t="s">
        <v>61</v>
      </c>
      <c r="B35" s="40"/>
      <c r="C35" s="27"/>
      <c r="D35" s="28">
        <v>12</v>
      </c>
      <c r="E35" s="29"/>
      <c r="F35" s="30">
        <f t="shared" si="1"/>
        <v>0</v>
      </c>
    </row>
    <row r="36" spans="1:6" x14ac:dyDescent="0.2">
      <c r="A36" s="39" t="s">
        <v>62</v>
      </c>
      <c r="B36" s="40"/>
      <c r="C36" s="27"/>
      <c r="D36" s="28"/>
      <c r="E36" s="29"/>
      <c r="F36" s="30"/>
    </row>
    <row r="37" spans="1:6" x14ac:dyDescent="0.2">
      <c r="A37" s="39" t="s">
        <v>25</v>
      </c>
      <c r="B37" s="40"/>
      <c r="C37" s="27"/>
      <c r="D37" s="28">
        <v>15</v>
      </c>
      <c r="E37" s="29"/>
      <c r="F37" s="30">
        <f t="shared" si="1"/>
        <v>0</v>
      </c>
    </row>
    <row r="38" spans="1:6" x14ac:dyDescent="0.2">
      <c r="A38" s="31"/>
      <c r="B38" s="32"/>
      <c r="C38" s="27"/>
      <c r="D38" s="28"/>
      <c r="E38" s="29"/>
      <c r="F38" s="30"/>
    </row>
    <row r="39" spans="1:6" x14ac:dyDescent="0.2">
      <c r="A39" s="41" t="s">
        <v>26</v>
      </c>
      <c r="B39" s="42"/>
      <c r="C39" s="27"/>
      <c r="D39" s="28">
        <v>34</v>
      </c>
      <c r="E39" s="29"/>
      <c r="F39" s="30">
        <f t="shared" si="1"/>
        <v>0</v>
      </c>
    </row>
    <row r="40" spans="1:6" x14ac:dyDescent="0.2">
      <c r="A40" s="41" t="s">
        <v>27</v>
      </c>
      <c r="B40" s="42"/>
      <c r="C40" s="27"/>
      <c r="D40" s="28">
        <v>36</v>
      </c>
      <c r="E40" s="29"/>
      <c r="F40" s="30">
        <f t="shared" si="1"/>
        <v>0</v>
      </c>
    </row>
    <row r="41" spans="1:6" x14ac:dyDescent="0.2">
      <c r="A41" s="41" t="s">
        <v>51</v>
      </c>
      <c r="B41" s="42"/>
      <c r="C41" s="27"/>
      <c r="D41" s="28">
        <v>40</v>
      </c>
      <c r="E41" s="29"/>
      <c r="F41" s="30">
        <f t="shared" si="1"/>
        <v>0</v>
      </c>
    </row>
    <row r="42" spans="1:6" x14ac:dyDescent="0.2">
      <c r="A42" s="41" t="s">
        <v>33</v>
      </c>
      <c r="B42" s="42"/>
      <c r="C42" s="27"/>
      <c r="D42" s="28">
        <v>6</v>
      </c>
      <c r="E42" s="29"/>
      <c r="F42" s="30">
        <f t="shared" ref="F42" si="4">+E42*D42</f>
        <v>0</v>
      </c>
    </row>
    <row r="43" spans="1:6" x14ac:dyDescent="0.2">
      <c r="A43" s="31"/>
      <c r="B43" s="32"/>
      <c r="C43" s="27"/>
      <c r="D43" s="28"/>
      <c r="E43" s="29"/>
      <c r="F43" s="30"/>
    </row>
    <row r="44" spans="1:6" x14ac:dyDescent="0.2">
      <c r="A44" s="31" t="s">
        <v>28</v>
      </c>
      <c r="B44" s="32"/>
      <c r="C44" s="27"/>
      <c r="D44" s="28">
        <v>60</v>
      </c>
      <c r="E44" s="29"/>
      <c r="F44" s="30">
        <f t="shared" si="1"/>
        <v>0</v>
      </c>
    </row>
    <row r="45" spans="1:6" x14ac:dyDescent="0.2">
      <c r="A45" s="31" t="s">
        <v>29</v>
      </c>
      <c r="B45" s="32"/>
      <c r="C45" s="27"/>
      <c r="D45" s="28">
        <v>80</v>
      </c>
      <c r="E45" s="29"/>
      <c r="F45" s="30">
        <f t="shared" si="1"/>
        <v>0</v>
      </c>
    </row>
    <row r="46" spans="1:6" x14ac:dyDescent="0.2">
      <c r="A46" s="31" t="s">
        <v>30</v>
      </c>
      <c r="B46" s="32"/>
      <c r="C46" s="27"/>
      <c r="D46" s="28">
        <v>85</v>
      </c>
      <c r="E46" s="29"/>
      <c r="F46" s="30">
        <f t="shared" si="1"/>
        <v>0</v>
      </c>
    </row>
    <row r="47" spans="1:6" x14ac:dyDescent="0.2">
      <c r="A47" s="31" t="s">
        <v>31</v>
      </c>
      <c r="B47" s="32"/>
      <c r="C47" s="27"/>
      <c r="D47" s="28">
        <v>90</v>
      </c>
      <c r="E47" s="29"/>
      <c r="F47" s="30">
        <f t="shared" si="1"/>
        <v>0</v>
      </c>
    </row>
    <row r="48" spans="1:6" x14ac:dyDescent="0.2">
      <c r="A48" s="31" t="s">
        <v>32</v>
      </c>
      <c r="B48" s="32"/>
      <c r="C48" s="27"/>
      <c r="D48" s="28">
        <v>100</v>
      </c>
      <c r="E48" s="29"/>
      <c r="F48" s="30">
        <f t="shared" si="1"/>
        <v>0</v>
      </c>
    </row>
    <row r="49" spans="1:6" x14ac:dyDescent="0.2">
      <c r="A49" s="31"/>
      <c r="B49" s="32"/>
      <c r="C49" s="27"/>
      <c r="D49" s="28"/>
      <c r="E49" s="29"/>
      <c r="F49" s="30"/>
    </row>
    <row r="50" spans="1:6" x14ac:dyDescent="0.2">
      <c r="A50" s="43"/>
      <c r="B50" s="44"/>
      <c r="C50" s="27"/>
      <c r="D50" s="28"/>
      <c r="E50" s="29"/>
      <c r="F50" s="30">
        <f t="shared" si="1"/>
        <v>0</v>
      </c>
    </row>
    <row r="51" spans="1:6" x14ac:dyDescent="0.2">
      <c r="A51" s="43" t="s">
        <v>35</v>
      </c>
      <c r="B51" s="44"/>
      <c r="C51" s="27"/>
      <c r="D51" s="28">
        <v>10</v>
      </c>
      <c r="E51" s="29"/>
      <c r="F51" s="30">
        <f t="shared" si="1"/>
        <v>0</v>
      </c>
    </row>
    <row r="52" spans="1:6" x14ac:dyDescent="0.2">
      <c r="A52" s="43" t="s">
        <v>44</v>
      </c>
      <c r="B52" s="44"/>
      <c r="C52" s="27"/>
      <c r="D52" s="28">
        <v>20</v>
      </c>
      <c r="E52" s="29"/>
      <c r="F52" s="30">
        <f t="shared" si="1"/>
        <v>0</v>
      </c>
    </row>
    <row r="53" spans="1:6" x14ac:dyDescent="0.2">
      <c r="A53" s="43" t="s">
        <v>43</v>
      </c>
      <c r="B53" s="44"/>
      <c r="C53" s="27"/>
      <c r="D53" s="28">
        <v>10</v>
      </c>
      <c r="E53" s="29"/>
      <c r="F53" s="30">
        <f>+E53*D53</f>
        <v>0</v>
      </c>
    </row>
    <row r="54" spans="1:6" x14ac:dyDescent="0.2">
      <c r="A54" s="31"/>
      <c r="B54" s="32"/>
      <c r="C54" s="27"/>
      <c r="D54" s="28"/>
      <c r="E54" s="29"/>
      <c r="F54" s="30"/>
    </row>
    <row r="55" spans="1:6" x14ac:dyDescent="0.2">
      <c r="A55" s="45" t="s">
        <v>41</v>
      </c>
      <c r="B55" s="46"/>
      <c r="C55" s="27"/>
      <c r="D55" s="28">
        <v>15</v>
      </c>
      <c r="E55" s="29"/>
      <c r="F55" s="30">
        <f t="shared" si="1"/>
        <v>0</v>
      </c>
    </row>
    <row r="56" spans="1:6" x14ac:dyDescent="0.2">
      <c r="A56" s="45" t="s">
        <v>34</v>
      </c>
      <c r="B56" s="46"/>
      <c r="C56" s="27"/>
      <c r="D56" s="28">
        <v>10</v>
      </c>
      <c r="E56" s="29"/>
      <c r="F56" s="30">
        <f t="shared" ref="F56" si="5">+E56*D56</f>
        <v>0</v>
      </c>
    </row>
    <row r="57" spans="1:6" x14ac:dyDescent="0.2">
      <c r="A57" s="45" t="s">
        <v>36</v>
      </c>
      <c r="B57" s="46"/>
      <c r="C57" s="27"/>
      <c r="D57" s="28">
        <v>5</v>
      </c>
      <c r="E57" s="29"/>
      <c r="F57" s="30">
        <f t="shared" si="1"/>
        <v>0</v>
      </c>
    </row>
    <row r="58" spans="1:6" x14ac:dyDescent="0.2">
      <c r="A58" s="45" t="s">
        <v>46</v>
      </c>
      <c r="B58" s="46"/>
      <c r="C58" s="27"/>
      <c r="D58" s="28">
        <v>3</v>
      </c>
      <c r="E58" s="29"/>
      <c r="F58" s="30">
        <f t="shared" ref="F58" si="6">+E58*D58</f>
        <v>0</v>
      </c>
    </row>
    <row r="59" spans="1:6" x14ac:dyDescent="0.2">
      <c r="A59" s="31"/>
      <c r="B59" s="32"/>
      <c r="C59" s="27"/>
      <c r="D59" s="28"/>
      <c r="E59" s="29"/>
      <c r="F59" s="30"/>
    </row>
    <row r="60" spans="1:6" x14ac:dyDescent="0.2">
      <c r="A60" s="31" t="s">
        <v>45</v>
      </c>
      <c r="B60" s="32"/>
      <c r="C60" s="27"/>
      <c r="D60" s="28">
        <v>5</v>
      </c>
      <c r="E60" s="29"/>
      <c r="F60" s="30">
        <f t="shared" si="1"/>
        <v>0</v>
      </c>
    </row>
    <row r="61" spans="1:6" x14ac:dyDescent="0.2">
      <c r="A61" s="31" t="s">
        <v>57</v>
      </c>
      <c r="B61" s="32"/>
      <c r="C61" s="27"/>
      <c r="D61" s="28">
        <v>40</v>
      </c>
      <c r="E61" s="29"/>
      <c r="F61" s="30">
        <f t="shared" si="1"/>
        <v>0</v>
      </c>
    </row>
    <row r="62" spans="1:6" x14ac:dyDescent="0.2">
      <c r="A62" s="31" t="s">
        <v>58</v>
      </c>
      <c r="B62" s="32"/>
      <c r="C62" s="27"/>
      <c r="D62" s="28">
        <v>5</v>
      </c>
      <c r="E62" s="29"/>
      <c r="F62" s="30">
        <f t="shared" si="1"/>
        <v>0</v>
      </c>
    </row>
    <row r="63" spans="1:6" x14ac:dyDescent="0.2">
      <c r="A63" s="31" t="s">
        <v>11</v>
      </c>
      <c r="B63" s="32"/>
      <c r="C63" s="27"/>
      <c r="D63" s="28">
        <v>12</v>
      </c>
      <c r="E63" s="29"/>
      <c r="F63" s="30">
        <f t="shared" si="1"/>
        <v>0</v>
      </c>
    </row>
    <row r="64" spans="1:6" x14ac:dyDescent="0.2">
      <c r="A64" s="31" t="s">
        <v>37</v>
      </c>
      <c r="B64" s="32"/>
      <c r="C64" s="27"/>
      <c r="D64" s="28">
        <v>5</v>
      </c>
      <c r="E64" s="29"/>
      <c r="F64" s="30">
        <f t="shared" si="1"/>
        <v>0</v>
      </c>
    </row>
    <row r="65" spans="1:6" x14ac:dyDescent="0.2">
      <c r="A65" s="31" t="s">
        <v>38</v>
      </c>
      <c r="B65" s="32"/>
      <c r="C65" s="27"/>
      <c r="D65" s="28">
        <v>5</v>
      </c>
      <c r="E65" s="29"/>
      <c r="F65" s="30">
        <f t="shared" si="1"/>
        <v>0</v>
      </c>
    </row>
    <row r="66" spans="1:6" x14ac:dyDescent="0.2">
      <c r="A66" s="31" t="s">
        <v>40</v>
      </c>
      <c r="B66" s="32"/>
      <c r="C66" s="27"/>
      <c r="D66" s="28">
        <v>12</v>
      </c>
      <c r="E66" s="29"/>
      <c r="F66" s="30">
        <f t="shared" si="1"/>
        <v>0</v>
      </c>
    </row>
    <row r="67" spans="1:6" x14ac:dyDescent="0.2">
      <c r="A67" s="31" t="s">
        <v>47</v>
      </c>
      <c r="B67" s="32"/>
      <c r="C67" s="27"/>
      <c r="D67" s="28">
        <v>25</v>
      </c>
      <c r="E67" s="29"/>
      <c r="F67" s="30">
        <f t="shared" si="1"/>
        <v>0</v>
      </c>
    </row>
    <row r="68" spans="1:6" x14ac:dyDescent="0.2">
      <c r="A68" s="31" t="s">
        <v>42</v>
      </c>
      <c r="B68" s="32"/>
      <c r="C68" s="27"/>
      <c r="D68" s="28">
        <v>5</v>
      </c>
      <c r="E68" s="29"/>
      <c r="F68" s="30">
        <f t="shared" si="1"/>
        <v>0</v>
      </c>
    </row>
    <row r="69" spans="1:6" x14ac:dyDescent="0.2">
      <c r="A69" s="8" t="s">
        <v>48</v>
      </c>
      <c r="B69" s="9"/>
      <c r="C69" s="17"/>
      <c r="D69" s="15">
        <v>0.5</v>
      </c>
      <c r="E69" s="23"/>
      <c r="F69" s="13">
        <f t="shared" si="1"/>
        <v>0</v>
      </c>
    </row>
    <row r="70" spans="1:6" x14ac:dyDescent="0.2">
      <c r="C70" t="s">
        <v>53</v>
      </c>
      <c r="D70" s="55" t="s">
        <v>56</v>
      </c>
      <c r="E70" s="56"/>
      <c r="F70" s="13">
        <v>10</v>
      </c>
    </row>
    <row r="71" spans="1:6" x14ac:dyDescent="0.2">
      <c r="C71" t="s">
        <v>54</v>
      </c>
      <c r="D71" s="3"/>
      <c r="F71" s="24">
        <f>+SUM(F7:F69)+IF(D70="OUI",F70,0)</f>
        <v>0</v>
      </c>
    </row>
    <row r="72" spans="1:6" x14ac:dyDescent="0.2">
      <c r="A72" t="s">
        <v>63</v>
      </c>
      <c r="D72" s="3"/>
      <c r="F72" s="3"/>
    </row>
  </sheetData>
  <mergeCells count="5">
    <mergeCell ref="A1:F1"/>
    <mergeCell ref="A6:B6"/>
    <mergeCell ref="D70:E70"/>
    <mergeCell ref="D2:F2"/>
    <mergeCell ref="D3:F3"/>
  </mergeCells>
  <dataValidations count="1">
    <dataValidation type="list" allowBlank="1" showInputMessage="1" showErrorMessage="1" sqref="D70:E70" xr:uid="{A7A1D251-93EA-43BF-96B7-A83EA7C4B586}">
      <formula1>$N$2:$N$3</formula1>
    </dataValidation>
  </dataValidations>
  <printOptions horizontalCentered="1" verticalCentered="1"/>
  <pageMargins left="0" right="0" top="0" bottom="0" header="0" footer="0"/>
  <pageSetup paperSize="9" scale="4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BC boutique 2025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Président LHC Asso</dc:creator>
  <cp:lastModifiedBy>greg VERICEL</cp:lastModifiedBy>
  <cp:lastPrinted>2025-12-18T12:01:24Z</cp:lastPrinted>
  <dcterms:created xsi:type="dcterms:W3CDTF">2025-09-02T09:28:20Z</dcterms:created>
  <dcterms:modified xsi:type="dcterms:W3CDTF">2025-12-19T17:23:39Z</dcterms:modified>
</cp:coreProperties>
</file>